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hardwofford/Desktop/FCS/"/>
    </mc:Choice>
  </mc:AlternateContent>
  <xr:revisionPtr revIDLastSave="0" documentId="8_{A164CBC8-40A2-0B4F-B142-A9CE51A604E0}" xr6:coauthVersionLast="36" xr6:coauthVersionMax="36" xr10:uidLastSave="{00000000-0000-0000-0000-000000000000}"/>
  <bookViews>
    <workbookView xWindow="22160" yWindow="460" windowWidth="29040" windowHeight="15840" xr2:uid="{00000000-000D-0000-FFFF-FFFF00000000}"/>
  </bookViews>
  <sheets>
    <sheet name="Log " sheetId="2" r:id="rId1"/>
    <sheet name="Instructions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E45" i="2" l="1"/>
  <c r="C45" i="2"/>
  <c r="D44" i="2"/>
  <c r="F44" i="2"/>
  <c r="H44" i="2"/>
  <c r="J44" i="2"/>
  <c r="D43" i="2"/>
  <c r="F43" i="2"/>
  <c r="H43" i="2"/>
  <c r="J43" i="2"/>
  <c r="D42" i="2"/>
  <c r="F42" i="2"/>
  <c r="H42" i="2"/>
  <c r="J42" i="2"/>
  <c r="D41" i="2"/>
  <c r="F41" i="2"/>
  <c r="H41" i="2"/>
  <c r="J41" i="2"/>
  <c r="D40" i="2"/>
  <c r="F40" i="2"/>
  <c r="H40" i="2"/>
  <c r="J40" i="2"/>
  <c r="D39" i="2"/>
  <c r="F39" i="2"/>
  <c r="H39" i="2"/>
  <c r="J39" i="2"/>
  <c r="I45" i="2"/>
  <c r="G45" i="2"/>
  <c r="D38" i="2"/>
  <c r="F38" i="2"/>
  <c r="H38" i="2"/>
  <c r="J38" i="2"/>
  <c r="J37" i="2"/>
  <c r="H37" i="2"/>
  <c r="F37" i="2"/>
  <c r="D37" i="2"/>
  <c r="J36" i="2"/>
  <c r="H36" i="2"/>
  <c r="F36" i="2"/>
  <c r="D36" i="2"/>
  <c r="J35" i="2"/>
  <c r="H35" i="2"/>
  <c r="F35" i="2"/>
  <c r="D35" i="2"/>
  <c r="J34" i="2"/>
  <c r="H34" i="2"/>
  <c r="F34" i="2"/>
  <c r="D34" i="2"/>
  <c r="J33" i="2"/>
  <c r="H33" i="2"/>
  <c r="F33" i="2"/>
  <c r="D33" i="2"/>
  <c r="J32" i="2"/>
  <c r="H32" i="2"/>
  <c r="F32" i="2"/>
  <c r="D32" i="2"/>
  <c r="J31" i="2"/>
  <c r="H31" i="2"/>
  <c r="F31" i="2"/>
  <c r="D31" i="2"/>
  <c r="J30" i="2"/>
  <c r="H30" i="2"/>
  <c r="F30" i="2"/>
  <c r="D30" i="2"/>
  <c r="J29" i="2"/>
  <c r="H29" i="2"/>
  <c r="F29" i="2"/>
  <c r="D29" i="2"/>
  <c r="J28" i="2"/>
  <c r="H28" i="2"/>
  <c r="F28" i="2"/>
  <c r="D28" i="2"/>
  <c r="J27" i="2"/>
  <c r="H27" i="2"/>
  <c r="F27" i="2"/>
  <c r="D27" i="2"/>
  <c r="J26" i="2"/>
  <c r="H26" i="2"/>
  <c r="F26" i="2"/>
  <c r="D26" i="2"/>
  <c r="J25" i="2"/>
  <c r="H25" i="2"/>
  <c r="F25" i="2"/>
  <c r="D25" i="2"/>
  <c r="J24" i="2"/>
  <c r="H24" i="2"/>
  <c r="F24" i="2"/>
  <c r="D24" i="2"/>
  <c r="J23" i="2"/>
  <c r="H23" i="2"/>
  <c r="F23" i="2"/>
  <c r="D23" i="2"/>
  <c r="J22" i="2"/>
  <c r="H22" i="2"/>
  <c r="F22" i="2"/>
  <c r="D22" i="2"/>
  <c r="J21" i="2"/>
  <c r="H21" i="2"/>
  <c r="F21" i="2"/>
  <c r="D21" i="2"/>
  <c r="J20" i="2"/>
  <c r="H20" i="2"/>
  <c r="F20" i="2"/>
  <c r="D20" i="2"/>
  <c r="J19" i="2"/>
  <c r="H19" i="2"/>
  <c r="F19" i="2"/>
  <c r="D19" i="2"/>
  <c r="J18" i="2"/>
  <c r="H18" i="2"/>
  <c r="F18" i="2"/>
  <c r="D18" i="2"/>
  <c r="J17" i="2"/>
  <c r="H17" i="2"/>
  <c r="F17" i="2"/>
  <c r="D17" i="2"/>
  <c r="J16" i="2"/>
  <c r="H16" i="2"/>
  <c r="F16" i="2"/>
  <c r="D16" i="2"/>
  <c r="J15" i="2"/>
  <c r="H15" i="2"/>
  <c r="F15" i="2"/>
  <c r="D15" i="2"/>
  <c r="J14" i="2"/>
  <c r="H14" i="2"/>
  <c r="F14" i="2"/>
  <c r="D14" i="2"/>
  <c r="J13" i="2"/>
  <c r="H13" i="2"/>
  <c r="F13" i="2"/>
  <c r="D13" i="2"/>
  <c r="J12" i="2"/>
  <c r="J45" i="2" s="1"/>
  <c r="H12" i="2"/>
  <c r="F12" i="2"/>
  <c r="D12" i="2"/>
  <c r="H11" i="2"/>
  <c r="F11" i="2"/>
  <c r="D11" i="2"/>
  <c r="K11" i="2" s="1"/>
  <c r="K39" i="2" l="1"/>
  <c r="K40" i="2"/>
  <c r="K41" i="2"/>
  <c r="K42" i="2"/>
  <c r="K43" i="2"/>
  <c r="K44" i="2"/>
  <c r="K38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D45" i="2"/>
  <c r="F45" i="2"/>
  <c r="H45" i="2"/>
  <c r="K45" i="2" l="1"/>
  <c r="K4" i="2" s="1"/>
</calcChain>
</file>

<file path=xl/sharedStrings.xml><?xml version="1.0" encoding="utf-8"?>
<sst xmlns="http://schemas.openxmlformats.org/spreadsheetml/2006/main" count="34" uniqueCount="33">
  <si>
    <t>Region:</t>
  </si>
  <si>
    <t>County Office Chartfield to Reimburse</t>
  </si>
  <si>
    <t>Total to reimburse</t>
  </si>
  <si>
    <t>County Office:</t>
  </si>
  <si>
    <t>Org</t>
  </si>
  <si>
    <t>Program</t>
  </si>
  <si>
    <t>Month/Year:</t>
  </si>
  <si>
    <t>Fund</t>
  </si>
  <si>
    <t>User Def</t>
  </si>
  <si>
    <t>Contact Person:</t>
  </si>
  <si>
    <t>Account</t>
  </si>
  <si>
    <t>Black/White</t>
  </si>
  <si>
    <t>Color</t>
  </si>
  <si>
    <t>Cost Per Job</t>
  </si>
  <si>
    <t>Date</t>
  </si>
  <si>
    <t>Description</t>
  </si>
  <si>
    <t># of 1-Sided</t>
  </si>
  <si>
    <t>Cost Of Job</t>
  </si>
  <si>
    <t># of 2-Sided</t>
  </si>
  <si>
    <t>Cost of Job2</t>
  </si>
  <si>
    <t># of 1-Sided2</t>
  </si>
  <si>
    <t>Cost of Job4</t>
  </si>
  <si>
    <t># of 2-Sided2</t>
  </si>
  <si>
    <t>Cost of Job6</t>
  </si>
  <si>
    <t>Total</t>
  </si>
  <si>
    <t>Instructions</t>
  </si>
  <si>
    <t xml:space="preserve">*See the instructions tab for how to add lines to this log </t>
  </si>
  <si>
    <t xml:space="preserve">Need additional rows? To add a row to the log click on the last row and column (Cell K44) and click the Tab key.  Or you can right click cell K45 and choose Insert -&gt; Table Row Above. Do this for each additional line. </t>
  </si>
  <si>
    <t xml:space="preserve">First, complete the top section including the cost per job for Black/White and Color. 
•	Note for Contact: the Contact Person is the SNAP-Ed PC or PA completing the form. 	
•	Note for Chartfield: this is the chartfield to reimburse. The account number defaults to 63201 (Copy services). Change to the account number where the copier lease is billed to as needed. </t>
  </si>
  <si>
    <t>Revised on July 9, 2019</t>
  </si>
  <si>
    <t>This log combines the SNAP-Ed Copy log and the SNAP-Ed Expense transfer form. Complete this form each month and email to the SNAP-Ed regional team. No Expense transfer form needed for the SNAP-Ed project only. That will be handled at the regional level.</t>
  </si>
  <si>
    <t>Project:</t>
  </si>
  <si>
    <t>SNAP-Ed Copy Log and Expense Transfer Form One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</si>
</sst>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auto="1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17" fontId="2" fillId="0" borderId="0" xfId="0" applyNumberFormat="1" applyFont="1" applyAlignment="1" applyProtection="1">
      <alignment horizontal="right"/>
      <protection locked="0"/>
    </xf>
    <xf numFmtId="0" fontId="4" fillId="0" borderId="4" xfId="0" applyFont="1" applyBorder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2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17" fontId="5" fillId="0" borderId="4" xfId="0" applyNumberFormat="1" applyFont="1" applyBorder="1" applyAlignment="1" applyProtection="1">
      <alignment wrapText="1"/>
      <protection locked="0"/>
    </xf>
    <xf numFmtId="17" fontId="5" fillId="0" borderId="0" xfId="0" applyNumberFormat="1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164" fontId="5" fillId="0" borderId="0" xfId="0" applyNumberFormat="1" applyFont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7" fillId="0" borderId="8" xfId="0" applyFont="1" applyBorder="1" applyProtection="1">
      <protection locked="0"/>
    </xf>
    <xf numFmtId="0" fontId="5" fillId="0" borderId="9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164" fontId="5" fillId="0" borderId="11" xfId="0" applyNumberFormat="1" applyFont="1" applyBorder="1" applyAlignment="1" applyProtection="1">
      <alignment vertical="center" wrapText="1"/>
      <protection locked="0"/>
    </xf>
    <xf numFmtId="0" fontId="7" fillId="0" borderId="11" xfId="0" applyFont="1" applyBorder="1" applyProtection="1">
      <protection locked="0"/>
    </xf>
    <xf numFmtId="164" fontId="5" fillId="0" borderId="12" xfId="0" applyNumberFormat="1" applyFont="1" applyBorder="1" applyProtection="1">
      <protection locked="0"/>
    </xf>
    <xf numFmtId="0" fontId="7" fillId="0" borderId="10" xfId="0" applyFont="1" applyBorder="1" applyProtection="1">
      <protection locked="0"/>
    </xf>
    <xf numFmtId="164" fontId="5" fillId="0" borderId="11" xfId="0" applyNumberFormat="1" applyFont="1" applyBorder="1" applyProtection="1">
      <protection locked="0"/>
    </xf>
    <xf numFmtId="164" fontId="5" fillId="0" borderId="13" xfId="0" applyNumberFormat="1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8" fillId="3" borderId="15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/>
    </xf>
    <xf numFmtId="0" fontId="10" fillId="0" borderId="18" xfId="0" applyFont="1" applyBorder="1" applyAlignment="1">
      <alignment vertical="top" wrapText="1"/>
    </xf>
    <xf numFmtId="165" fontId="0" fillId="4" borderId="17" xfId="1" applyNumberFormat="1" applyFont="1" applyFill="1" applyBorder="1"/>
    <xf numFmtId="0" fontId="10" fillId="0" borderId="22" xfId="0" applyFont="1" applyBorder="1" applyAlignment="1">
      <alignment vertical="top" wrapText="1"/>
    </xf>
    <xf numFmtId="165" fontId="0" fillId="4" borderId="21" xfId="1" applyNumberFormat="1" applyFont="1" applyFill="1" applyBorder="1"/>
    <xf numFmtId="0" fontId="0" fillId="0" borderId="19" xfId="0" applyFont="1" applyBorder="1" applyAlignment="1">
      <alignment vertical="top" wrapText="1"/>
    </xf>
    <xf numFmtId="165" fontId="0" fillId="4" borderId="17" xfId="0" applyNumberFormat="1" applyFont="1" applyFill="1" applyBorder="1" applyAlignment="1">
      <alignment vertical="top" wrapText="1"/>
    </xf>
    <xf numFmtId="0" fontId="0" fillId="0" borderId="17" xfId="0" applyFont="1" applyBorder="1"/>
    <xf numFmtId="0" fontId="0" fillId="0" borderId="19" xfId="0" applyFont="1" applyBorder="1"/>
    <xf numFmtId="0" fontId="0" fillId="0" borderId="23" xfId="0" applyFont="1" applyBorder="1" applyAlignment="1">
      <alignment vertical="top" wrapText="1"/>
    </xf>
    <xf numFmtId="165" fontId="0" fillId="4" borderId="21" xfId="0" applyNumberFormat="1" applyFont="1" applyFill="1" applyBorder="1" applyAlignment="1">
      <alignment vertical="top" wrapText="1"/>
    </xf>
    <xf numFmtId="0" fontId="0" fillId="0" borderId="21" xfId="0" applyFont="1" applyBorder="1"/>
    <xf numFmtId="0" fontId="0" fillId="0" borderId="23" xfId="0" applyFont="1" applyBorder="1"/>
    <xf numFmtId="14" fontId="0" fillId="0" borderId="17" xfId="0" applyNumberFormat="1" applyFont="1" applyBorder="1" applyAlignment="1">
      <alignment wrapText="1"/>
    </xf>
    <xf numFmtId="14" fontId="0" fillId="0" borderId="21" xfId="0" applyNumberFormat="1" applyFont="1" applyBorder="1" applyAlignment="1">
      <alignment wrapText="1"/>
    </xf>
    <xf numFmtId="40" fontId="0" fillId="5" borderId="20" xfId="0" applyNumberFormat="1" applyFont="1" applyFill="1" applyBorder="1"/>
    <xf numFmtId="40" fontId="0" fillId="5" borderId="24" xfId="0" applyNumberFormat="1" applyFont="1" applyFill="1" applyBorder="1"/>
    <xf numFmtId="0" fontId="8" fillId="3" borderId="0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11" fillId="0" borderId="0" xfId="0" applyFont="1" applyAlignment="1" applyProtection="1">
      <protection locked="0"/>
    </xf>
    <xf numFmtId="44" fontId="0" fillId="2" borderId="0" xfId="0" applyNumberFormat="1" applyFill="1" applyProtection="1"/>
    <xf numFmtId="0" fontId="4" fillId="0" borderId="4" xfId="0" applyFont="1" applyBorder="1"/>
    <xf numFmtId="0" fontId="2" fillId="0" borderId="33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49" fontId="6" fillId="0" borderId="25" xfId="0" applyNumberFormat="1" applyFont="1" applyBorder="1" applyAlignment="1" applyProtection="1">
      <alignment horizontal="left"/>
      <protection locked="0"/>
    </xf>
    <xf numFmtId="0" fontId="7" fillId="0" borderId="33" xfId="0" applyFont="1" applyBorder="1" applyProtection="1">
      <protection locked="0"/>
    </xf>
    <xf numFmtId="0" fontId="0" fillId="0" borderId="31" xfId="0" applyFont="1" applyBorder="1" applyAlignment="1">
      <alignment wrapText="1"/>
    </xf>
    <xf numFmtId="0" fontId="10" fillId="0" borderId="30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165" fontId="0" fillId="4" borderId="31" xfId="0" applyNumberFormat="1" applyFont="1" applyFill="1" applyBorder="1" applyAlignment="1">
      <alignment vertical="top" wrapText="1"/>
    </xf>
    <xf numFmtId="0" fontId="0" fillId="0" borderId="31" xfId="0" applyFont="1" applyBorder="1"/>
    <xf numFmtId="165" fontId="0" fillId="4" borderId="31" xfId="0" applyNumberFormat="1" applyFont="1" applyFill="1" applyBorder="1"/>
    <xf numFmtId="0" fontId="0" fillId="0" borderId="34" xfId="0" applyFont="1" applyBorder="1"/>
    <xf numFmtId="40" fontId="0" fillId="5" borderId="35" xfId="0" applyNumberFormat="1" applyFont="1" applyFill="1" applyBorder="1"/>
    <xf numFmtId="0" fontId="0" fillId="0" borderId="31" xfId="0" applyBorder="1"/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solid">
          <fgColor indexed="64"/>
          <bgColor theme="0" tint="-0.3499862666707357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solid">
          <fgColor indexed="64"/>
          <bgColor theme="0" tint="-0.34998626667073579"/>
        </patternFill>
      </fill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solid">
          <fgColor indexed="64"/>
          <bgColor theme="0" tint="-0.14999847407452621"/>
        </patternFill>
      </fill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solid">
          <fgColor indexed="64"/>
          <bgColor theme="0" tint="-0.14999847407452621"/>
        </patternFill>
      </fill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double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solid">
          <fgColor indexed="64"/>
          <bgColor theme="0" tint="-0.14999847407452621"/>
        </patternFill>
      </fill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double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m/d/yyyy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theme="6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10:K45" totalsRowCount="1" tableBorderDxfId="22">
  <autoFilter ref="A10:K44" xr:uid="{00000000-0009-0000-0100-000004000000}"/>
  <tableColumns count="11">
    <tableColumn id="1" xr3:uid="{00000000-0010-0000-0000-000001000000}" name="Date" totalsRowLabel="Total" dataDxfId="21" totalsRowDxfId="20"/>
    <tableColumn id="2" xr3:uid="{00000000-0010-0000-0000-000002000000}" name="Description" dataDxfId="19" totalsRowDxfId="18"/>
    <tableColumn id="3" xr3:uid="{00000000-0010-0000-0000-000003000000}" name="# of 1-Sided" totalsRowFunction="sum" dataDxfId="17" totalsRowDxfId="16"/>
    <tableColumn id="4" xr3:uid="{00000000-0010-0000-0000-000004000000}" name="Cost Of Job" totalsRowFunction="sum" dataDxfId="15" totalsRowDxfId="14">
      <calculatedColumnFormula>ROUND(C11*$D$9, 2)</calculatedColumnFormula>
    </tableColumn>
    <tableColumn id="5" xr3:uid="{00000000-0010-0000-0000-000005000000}" name="# of 2-Sided" totalsRowFunction="sum" dataDxfId="13" totalsRowDxfId="12"/>
    <tableColumn id="6" xr3:uid="{00000000-0010-0000-0000-000006000000}" name="Cost of Job2" totalsRowFunction="sum" dataDxfId="11" totalsRowDxfId="10" dataCellStyle="Currency">
      <calculatedColumnFormula>ROUND(E11*$F$9, 2)</calculatedColumnFormula>
    </tableColumn>
    <tableColumn id="7" xr3:uid="{00000000-0010-0000-0000-000007000000}" name="# of 1-Sided2" totalsRowFunction="sum" dataDxfId="9" totalsRowDxfId="8"/>
    <tableColumn id="8" xr3:uid="{00000000-0010-0000-0000-000008000000}" name="Cost of Job4" totalsRowFunction="sum" dataDxfId="7" totalsRowDxfId="6" dataCellStyle="Currency">
      <calculatedColumnFormula>ROUND(G11*$H$9,2)</calculatedColumnFormula>
    </tableColumn>
    <tableColumn id="9" xr3:uid="{00000000-0010-0000-0000-000009000000}" name="# of 2-Sided2" totalsRowFunction="sum" dataDxfId="5" totalsRowDxfId="4"/>
    <tableColumn id="10" xr3:uid="{00000000-0010-0000-0000-00000A000000}" name="Cost of Job6" totalsRowFunction="sum" dataDxfId="3" totalsRowDxfId="2" dataCellStyle="Currency">
      <calculatedColumnFormula>ROUND(I11*$J$9,2)</calculatedColumnFormula>
    </tableColumn>
    <tableColumn id="11" xr3:uid="{00000000-0010-0000-0000-00000B000000}" name="Total" totalsRowFunction="sum" dataDxfId="1" totalsRowDxfId="0">
      <calculatedColumnFormula>Table4[[#This Row],[Cost Of Job]]+Table4[[#This Row],[Cost of Job2]]+Table4[[#This Row],[Cost of Job4]]+Table4[[#This Row],[Cost of Job6]]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tabSelected="1" workbookViewId="0">
      <selection activeCell="D47" sqref="D47"/>
    </sheetView>
  </sheetViews>
  <sheetFormatPr baseColWidth="10" defaultColWidth="8.83203125" defaultRowHeight="15" x14ac:dyDescent="0.2"/>
  <cols>
    <col min="1" max="1" width="14.6640625" customWidth="1"/>
    <col min="2" max="2" width="61.6640625" customWidth="1"/>
    <col min="3" max="11" width="9.6640625" customWidth="1"/>
  </cols>
  <sheetData>
    <row r="1" spans="1:11" ht="17" thickBot="1" x14ac:dyDescent="0.25">
      <c r="A1" s="72" t="s">
        <v>32</v>
      </c>
      <c r="B1" s="73"/>
      <c r="C1" s="73"/>
      <c r="D1" s="73"/>
      <c r="E1" s="73"/>
      <c r="F1" s="73"/>
      <c r="G1" s="73"/>
      <c r="H1" s="73"/>
      <c r="I1" s="73"/>
      <c r="J1" s="73"/>
      <c r="K1" s="74"/>
    </row>
    <row r="2" spans="1:11" ht="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" x14ac:dyDescent="0.2">
      <c r="A3" s="3" t="s">
        <v>0</v>
      </c>
      <c r="B3" s="3"/>
      <c r="C3" s="4"/>
      <c r="D3" s="4"/>
      <c r="E3" s="1"/>
      <c r="F3" s="1" t="s">
        <v>1</v>
      </c>
      <c r="G3" s="5"/>
      <c r="H3" s="1"/>
      <c r="I3" s="1"/>
      <c r="J3" s="1"/>
      <c r="K3" s="6" t="s">
        <v>2</v>
      </c>
    </row>
    <row r="4" spans="1:11" ht="16" x14ac:dyDescent="0.2">
      <c r="A4" s="3" t="s">
        <v>3</v>
      </c>
      <c r="B4" s="3"/>
      <c r="C4" s="4"/>
      <c r="D4" s="4"/>
      <c r="E4" s="1"/>
      <c r="F4" s="7" t="s">
        <v>4</v>
      </c>
      <c r="G4" s="8"/>
      <c r="H4" s="55" t="s">
        <v>5</v>
      </c>
      <c r="I4" s="59"/>
      <c r="J4" s="1"/>
      <c r="K4" s="53">
        <f>Table4[[#Totals],[Total]]</f>
        <v>0</v>
      </c>
    </row>
    <row r="5" spans="1:11" x14ac:dyDescent="0.2">
      <c r="A5" s="7" t="s">
        <v>6</v>
      </c>
      <c r="B5" s="11"/>
      <c r="C5" s="12"/>
      <c r="D5" s="12"/>
      <c r="E5" s="13"/>
      <c r="F5" s="7" t="s">
        <v>7</v>
      </c>
      <c r="G5" s="58"/>
      <c r="H5" s="9" t="s">
        <v>8</v>
      </c>
      <c r="I5" s="10"/>
      <c r="J5" s="13"/>
      <c r="K5" s="14"/>
    </row>
    <row r="6" spans="1:11" x14ac:dyDescent="0.2">
      <c r="A6" s="54" t="s">
        <v>31</v>
      </c>
      <c r="B6" s="15"/>
      <c r="C6" s="16"/>
      <c r="D6" s="16"/>
      <c r="E6" s="1"/>
      <c r="F6" s="9" t="s">
        <v>10</v>
      </c>
      <c r="G6" s="10">
        <v>63201</v>
      </c>
      <c r="H6" s="56"/>
      <c r="I6" s="57"/>
      <c r="J6" s="1"/>
      <c r="K6" s="1"/>
    </row>
    <row r="7" spans="1:11" ht="16" thickBot="1" x14ac:dyDescent="0.25">
      <c r="A7" s="54" t="s">
        <v>9</v>
      </c>
      <c r="B7" s="10"/>
    </row>
    <row r="8" spans="1:11" ht="16" thickTop="1" x14ac:dyDescent="0.2">
      <c r="A8" s="52" t="s">
        <v>26</v>
      </c>
      <c r="B8" s="17"/>
      <c r="C8" s="69" t="s">
        <v>11</v>
      </c>
      <c r="D8" s="70"/>
      <c r="E8" s="70"/>
      <c r="F8" s="71"/>
      <c r="G8" s="69" t="s">
        <v>12</v>
      </c>
      <c r="H8" s="70"/>
      <c r="I8" s="70"/>
      <c r="J8" s="71"/>
      <c r="K8" s="18"/>
    </row>
    <row r="9" spans="1:11" ht="17" thickBot="1" x14ac:dyDescent="0.25">
      <c r="A9" s="19"/>
      <c r="B9" s="17" t="s">
        <v>13</v>
      </c>
      <c r="C9" s="20"/>
      <c r="D9" s="21">
        <v>0</v>
      </c>
      <c r="E9" s="22"/>
      <c r="F9" s="23">
        <v>0</v>
      </c>
      <c r="G9" s="24"/>
      <c r="H9" s="25">
        <v>0</v>
      </c>
      <c r="I9" s="22"/>
      <c r="J9" s="26">
        <v>0</v>
      </c>
      <c r="K9" s="27"/>
    </row>
    <row r="10" spans="1:11" ht="32" thickBot="1" x14ac:dyDescent="0.25">
      <c r="A10" s="48" t="s">
        <v>14</v>
      </c>
      <c r="B10" s="28" t="s">
        <v>15</v>
      </c>
      <c r="C10" s="29" t="s">
        <v>16</v>
      </c>
      <c r="D10" s="30" t="s">
        <v>17</v>
      </c>
      <c r="E10" s="28" t="s">
        <v>18</v>
      </c>
      <c r="F10" s="30" t="s">
        <v>19</v>
      </c>
      <c r="G10" s="29" t="s">
        <v>20</v>
      </c>
      <c r="H10" s="30" t="s">
        <v>21</v>
      </c>
      <c r="I10" s="28" t="s">
        <v>22</v>
      </c>
      <c r="J10" s="30" t="s">
        <v>23</v>
      </c>
      <c r="K10" s="31" t="s">
        <v>24</v>
      </c>
    </row>
    <row r="11" spans="1:11" x14ac:dyDescent="0.2">
      <c r="A11" s="44"/>
      <c r="B11" s="32"/>
      <c r="C11" s="36"/>
      <c r="D11" s="37">
        <f t="shared" ref="D11:D37" si="0">ROUND(C11*$D$9, 2)</f>
        <v>0</v>
      </c>
      <c r="E11" s="38"/>
      <c r="F11" s="33">
        <f>ROUND(E11*$F$9, 2)</f>
        <v>0</v>
      </c>
      <c r="G11" s="39"/>
      <c r="H11" s="33">
        <f>ROUND(G11*$H$9,2)</f>
        <v>0</v>
      </c>
      <c r="I11" s="38"/>
      <c r="J11" s="33">
        <f>ROUND(I11*$J$9,2)</f>
        <v>0</v>
      </c>
      <c r="K11" s="46">
        <f>Table4[[#This Row],[Cost Of Job]]+Table4[[#This Row],[Cost of Job2]]+Table4[[#This Row],[Cost of Job4]]+Table4[[#This Row],[Cost of Job6]]</f>
        <v>0</v>
      </c>
    </row>
    <row r="12" spans="1:11" x14ac:dyDescent="0.2">
      <c r="A12" s="45"/>
      <c r="B12" s="34"/>
      <c r="C12" s="40"/>
      <c r="D12" s="41">
        <f t="shared" si="0"/>
        <v>0</v>
      </c>
      <c r="E12" s="42"/>
      <c r="F12" s="35">
        <f t="shared" ref="F12:F37" si="1">ROUND(E12*$F$9, 2)</f>
        <v>0</v>
      </c>
      <c r="G12" s="43"/>
      <c r="H12" s="35">
        <f t="shared" ref="H12:H37" si="2">ROUND(G12*$H$9,2)</f>
        <v>0</v>
      </c>
      <c r="I12" s="42"/>
      <c r="J12" s="35">
        <f t="shared" ref="J12:J37" si="3">ROUND(I12*$J$9,2)</f>
        <v>0</v>
      </c>
      <c r="K12" s="47">
        <f>Table4[[#This Row],[Cost Of Job]]+Table4[[#This Row],[Cost of Job2]]+Table4[[#This Row],[Cost of Job4]]+Table4[[#This Row],[Cost of Job6]]</f>
        <v>0</v>
      </c>
    </row>
    <row r="13" spans="1:11" x14ac:dyDescent="0.2">
      <c r="A13" s="45"/>
      <c r="B13" s="34"/>
      <c r="C13" s="40"/>
      <c r="D13" s="41">
        <f t="shared" si="0"/>
        <v>0</v>
      </c>
      <c r="E13" s="42"/>
      <c r="F13" s="35">
        <f t="shared" si="1"/>
        <v>0</v>
      </c>
      <c r="G13" s="43"/>
      <c r="H13" s="35">
        <f t="shared" si="2"/>
        <v>0</v>
      </c>
      <c r="I13" s="42"/>
      <c r="J13" s="35">
        <f t="shared" si="3"/>
        <v>0</v>
      </c>
      <c r="K13" s="47">
        <f>Table4[[#This Row],[Cost Of Job]]+Table4[[#This Row],[Cost of Job2]]+Table4[[#This Row],[Cost of Job4]]+Table4[[#This Row],[Cost of Job6]]</f>
        <v>0</v>
      </c>
    </row>
    <row r="14" spans="1:11" x14ac:dyDescent="0.2">
      <c r="A14" s="45"/>
      <c r="B14" s="34"/>
      <c r="C14" s="40"/>
      <c r="D14" s="41">
        <f t="shared" si="0"/>
        <v>0</v>
      </c>
      <c r="E14" s="42"/>
      <c r="F14" s="35">
        <f t="shared" si="1"/>
        <v>0</v>
      </c>
      <c r="G14" s="43"/>
      <c r="H14" s="35">
        <f t="shared" si="2"/>
        <v>0</v>
      </c>
      <c r="I14" s="42"/>
      <c r="J14" s="35">
        <f t="shared" si="3"/>
        <v>0</v>
      </c>
      <c r="K14" s="47">
        <f>Table4[[#This Row],[Cost Of Job]]+Table4[[#This Row],[Cost of Job2]]+Table4[[#This Row],[Cost of Job4]]+Table4[[#This Row],[Cost of Job6]]</f>
        <v>0</v>
      </c>
    </row>
    <row r="15" spans="1:11" x14ac:dyDescent="0.2">
      <c r="A15" s="45"/>
      <c r="B15" s="34"/>
      <c r="C15" s="40"/>
      <c r="D15" s="41">
        <f t="shared" si="0"/>
        <v>0</v>
      </c>
      <c r="E15" s="42"/>
      <c r="F15" s="35">
        <f t="shared" si="1"/>
        <v>0</v>
      </c>
      <c r="G15" s="43"/>
      <c r="H15" s="35">
        <f t="shared" si="2"/>
        <v>0</v>
      </c>
      <c r="I15" s="42"/>
      <c r="J15" s="35">
        <f t="shared" si="3"/>
        <v>0</v>
      </c>
      <c r="K15" s="47">
        <f>Table4[[#This Row],[Cost Of Job]]+Table4[[#This Row],[Cost of Job2]]+Table4[[#This Row],[Cost of Job4]]+Table4[[#This Row],[Cost of Job6]]</f>
        <v>0</v>
      </c>
    </row>
    <row r="16" spans="1:11" x14ac:dyDescent="0.2">
      <c r="A16" s="45"/>
      <c r="B16" s="34"/>
      <c r="C16" s="40"/>
      <c r="D16" s="41">
        <f t="shared" si="0"/>
        <v>0</v>
      </c>
      <c r="E16" s="42"/>
      <c r="F16" s="35">
        <f t="shared" si="1"/>
        <v>0</v>
      </c>
      <c r="G16" s="43"/>
      <c r="H16" s="35">
        <f t="shared" si="2"/>
        <v>0</v>
      </c>
      <c r="I16" s="42"/>
      <c r="J16" s="35">
        <f t="shared" si="3"/>
        <v>0</v>
      </c>
      <c r="K16" s="47">
        <f>Table4[[#This Row],[Cost Of Job]]+Table4[[#This Row],[Cost of Job2]]+Table4[[#This Row],[Cost of Job4]]+Table4[[#This Row],[Cost of Job6]]</f>
        <v>0</v>
      </c>
    </row>
    <row r="17" spans="1:11" x14ac:dyDescent="0.2">
      <c r="A17" s="45"/>
      <c r="B17" s="34"/>
      <c r="C17" s="40"/>
      <c r="D17" s="41">
        <f t="shared" si="0"/>
        <v>0</v>
      </c>
      <c r="E17" s="42"/>
      <c r="F17" s="35">
        <f t="shared" si="1"/>
        <v>0</v>
      </c>
      <c r="G17" s="43"/>
      <c r="H17" s="35">
        <f t="shared" si="2"/>
        <v>0</v>
      </c>
      <c r="I17" s="42"/>
      <c r="J17" s="35">
        <f t="shared" si="3"/>
        <v>0</v>
      </c>
      <c r="K17" s="47">
        <f>Table4[[#This Row],[Cost Of Job]]+Table4[[#This Row],[Cost of Job2]]+Table4[[#This Row],[Cost of Job4]]+Table4[[#This Row],[Cost of Job6]]</f>
        <v>0</v>
      </c>
    </row>
    <row r="18" spans="1:11" x14ac:dyDescent="0.2">
      <c r="A18" s="45"/>
      <c r="B18" s="34"/>
      <c r="C18" s="40"/>
      <c r="D18" s="41">
        <f t="shared" si="0"/>
        <v>0</v>
      </c>
      <c r="E18" s="42"/>
      <c r="F18" s="35">
        <f t="shared" si="1"/>
        <v>0</v>
      </c>
      <c r="G18" s="43"/>
      <c r="H18" s="35">
        <f t="shared" si="2"/>
        <v>0</v>
      </c>
      <c r="I18" s="42"/>
      <c r="J18" s="35">
        <f t="shared" si="3"/>
        <v>0</v>
      </c>
      <c r="K18" s="47">
        <f>Table4[[#This Row],[Cost Of Job]]+Table4[[#This Row],[Cost of Job2]]+Table4[[#This Row],[Cost of Job4]]+Table4[[#This Row],[Cost of Job6]]</f>
        <v>0</v>
      </c>
    </row>
    <row r="19" spans="1:11" x14ac:dyDescent="0.2">
      <c r="A19" s="45"/>
      <c r="B19" s="34"/>
      <c r="C19" s="40"/>
      <c r="D19" s="41">
        <f t="shared" si="0"/>
        <v>0</v>
      </c>
      <c r="E19" s="42"/>
      <c r="F19" s="35">
        <f t="shared" si="1"/>
        <v>0</v>
      </c>
      <c r="G19" s="43"/>
      <c r="H19" s="35">
        <f t="shared" si="2"/>
        <v>0</v>
      </c>
      <c r="I19" s="42"/>
      <c r="J19" s="35">
        <f t="shared" si="3"/>
        <v>0</v>
      </c>
      <c r="K19" s="47">
        <f>Table4[[#This Row],[Cost Of Job]]+Table4[[#This Row],[Cost of Job2]]+Table4[[#This Row],[Cost of Job4]]+Table4[[#This Row],[Cost of Job6]]</f>
        <v>0</v>
      </c>
    </row>
    <row r="20" spans="1:11" x14ac:dyDescent="0.2">
      <c r="A20" s="45"/>
      <c r="B20" s="34"/>
      <c r="C20" s="40"/>
      <c r="D20" s="41">
        <f t="shared" si="0"/>
        <v>0</v>
      </c>
      <c r="E20" s="42"/>
      <c r="F20" s="35">
        <f t="shared" si="1"/>
        <v>0</v>
      </c>
      <c r="G20" s="43"/>
      <c r="H20" s="35">
        <f t="shared" si="2"/>
        <v>0</v>
      </c>
      <c r="I20" s="42"/>
      <c r="J20" s="35">
        <f t="shared" si="3"/>
        <v>0</v>
      </c>
      <c r="K20" s="47">
        <f>Table4[[#This Row],[Cost Of Job]]+Table4[[#This Row],[Cost of Job2]]+Table4[[#This Row],[Cost of Job4]]+Table4[[#This Row],[Cost of Job6]]</f>
        <v>0</v>
      </c>
    </row>
    <row r="21" spans="1:11" x14ac:dyDescent="0.2">
      <c r="A21" s="45"/>
      <c r="B21" s="34"/>
      <c r="C21" s="40"/>
      <c r="D21" s="41">
        <f t="shared" si="0"/>
        <v>0</v>
      </c>
      <c r="E21" s="42"/>
      <c r="F21" s="35">
        <f t="shared" si="1"/>
        <v>0</v>
      </c>
      <c r="G21" s="43"/>
      <c r="H21" s="35">
        <f t="shared" si="2"/>
        <v>0</v>
      </c>
      <c r="I21" s="42"/>
      <c r="J21" s="35">
        <f t="shared" si="3"/>
        <v>0</v>
      </c>
      <c r="K21" s="47">
        <f>Table4[[#This Row],[Cost Of Job]]+Table4[[#This Row],[Cost of Job2]]+Table4[[#This Row],[Cost of Job4]]+Table4[[#This Row],[Cost of Job6]]</f>
        <v>0</v>
      </c>
    </row>
    <row r="22" spans="1:11" x14ac:dyDescent="0.2">
      <c r="A22" s="45"/>
      <c r="B22" s="34"/>
      <c r="C22" s="40"/>
      <c r="D22" s="41">
        <f t="shared" si="0"/>
        <v>0</v>
      </c>
      <c r="E22" s="42"/>
      <c r="F22" s="35">
        <f t="shared" si="1"/>
        <v>0</v>
      </c>
      <c r="G22" s="43"/>
      <c r="H22" s="35">
        <f t="shared" si="2"/>
        <v>0</v>
      </c>
      <c r="I22" s="42"/>
      <c r="J22" s="35">
        <f t="shared" si="3"/>
        <v>0</v>
      </c>
      <c r="K22" s="47">
        <f>Table4[[#This Row],[Cost Of Job]]+Table4[[#This Row],[Cost of Job2]]+Table4[[#This Row],[Cost of Job4]]+Table4[[#This Row],[Cost of Job6]]</f>
        <v>0</v>
      </c>
    </row>
    <row r="23" spans="1:11" x14ac:dyDescent="0.2">
      <c r="A23" s="45"/>
      <c r="B23" s="34"/>
      <c r="C23" s="40"/>
      <c r="D23" s="41">
        <f t="shared" si="0"/>
        <v>0</v>
      </c>
      <c r="E23" s="42"/>
      <c r="F23" s="35">
        <f t="shared" si="1"/>
        <v>0</v>
      </c>
      <c r="G23" s="43"/>
      <c r="H23" s="35">
        <f t="shared" si="2"/>
        <v>0</v>
      </c>
      <c r="I23" s="42"/>
      <c r="J23" s="35">
        <f t="shared" si="3"/>
        <v>0</v>
      </c>
      <c r="K23" s="47">
        <f>Table4[[#This Row],[Cost Of Job]]+Table4[[#This Row],[Cost of Job2]]+Table4[[#This Row],[Cost of Job4]]+Table4[[#This Row],[Cost of Job6]]</f>
        <v>0</v>
      </c>
    </row>
    <row r="24" spans="1:11" x14ac:dyDescent="0.2">
      <c r="A24" s="45"/>
      <c r="B24" s="34"/>
      <c r="C24" s="40"/>
      <c r="D24" s="41">
        <f t="shared" si="0"/>
        <v>0</v>
      </c>
      <c r="E24" s="42"/>
      <c r="F24" s="35">
        <f t="shared" si="1"/>
        <v>0</v>
      </c>
      <c r="G24" s="43"/>
      <c r="H24" s="35">
        <f t="shared" si="2"/>
        <v>0</v>
      </c>
      <c r="I24" s="42"/>
      <c r="J24" s="35">
        <f t="shared" si="3"/>
        <v>0</v>
      </c>
      <c r="K24" s="47">
        <f>Table4[[#This Row],[Cost Of Job]]+Table4[[#This Row],[Cost of Job2]]+Table4[[#This Row],[Cost of Job4]]+Table4[[#This Row],[Cost of Job6]]</f>
        <v>0</v>
      </c>
    </row>
    <row r="25" spans="1:11" x14ac:dyDescent="0.2">
      <c r="A25" s="45"/>
      <c r="B25" s="34"/>
      <c r="C25" s="40"/>
      <c r="D25" s="41">
        <f t="shared" si="0"/>
        <v>0</v>
      </c>
      <c r="E25" s="42"/>
      <c r="F25" s="35">
        <f t="shared" si="1"/>
        <v>0</v>
      </c>
      <c r="G25" s="43"/>
      <c r="H25" s="35">
        <f t="shared" si="2"/>
        <v>0</v>
      </c>
      <c r="I25" s="42"/>
      <c r="J25" s="35">
        <f t="shared" si="3"/>
        <v>0</v>
      </c>
      <c r="K25" s="47">
        <f>Table4[[#This Row],[Cost Of Job]]+Table4[[#This Row],[Cost of Job2]]+Table4[[#This Row],[Cost of Job4]]+Table4[[#This Row],[Cost of Job6]]</f>
        <v>0</v>
      </c>
    </row>
    <row r="26" spans="1:11" x14ac:dyDescent="0.2">
      <c r="A26" s="45"/>
      <c r="B26" s="34"/>
      <c r="C26" s="40"/>
      <c r="D26" s="41">
        <f t="shared" si="0"/>
        <v>0</v>
      </c>
      <c r="E26" s="42"/>
      <c r="F26" s="35">
        <f t="shared" si="1"/>
        <v>0</v>
      </c>
      <c r="G26" s="43"/>
      <c r="H26" s="35">
        <f t="shared" si="2"/>
        <v>0</v>
      </c>
      <c r="I26" s="42"/>
      <c r="J26" s="35">
        <f t="shared" si="3"/>
        <v>0</v>
      </c>
      <c r="K26" s="47">
        <f>Table4[[#This Row],[Cost Of Job]]+Table4[[#This Row],[Cost of Job2]]+Table4[[#This Row],[Cost of Job4]]+Table4[[#This Row],[Cost of Job6]]</f>
        <v>0</v>
      </c>
    </row>
    <row r="27" spans="1:11" x14ac:dyDescent="0.2">
      <c r="A27" s="45"/>
      <c r="B27" s="34"/>
      <c r="C27" s="40"/>
      <c r="D27" s="41">
        <f t="shared" si="0"/>
        <v>0</v>
      </c>
      <c r="E27" s="42"/>
      <c r="F27" s="35">
        <f t="shared" si="1"/>
        <v>0</v>
      </c>
      <c r="G27" s="43"/>
      <c r="H27" s="35">
        <f t="shared" si="2"/>
        <v>0</v>
      </c>
      <c r="I27" s="42"/>
      <c r="J27" s="35">
        <f t="shared" si="3"/>
        <v>0</v>
      </c>
      <c r="K27" s="47">
        <f>Table4[[#This Row],[Cost Of Job]]+Table4[[#This Row],[Cost of Job2]]+Table4[[#This Row],[Cost of Job4]]+Table4[[#This Row],[Cost of Job6]]</f>
        <v>0</v>
      </c>
    </row>
    <row r="28" spans="1:11" x14ac:dyDescent="0.2">
      <c r="A28" s="45"/>
      <c r="B28" s="34"/>
      <c r="C28" s="40"/>
      <c r="D28" s="41">
        <f t="shared" si="0"/>
        <v>0</v>
      </c>
      <c r="E28" s="42"/>
      <c r="F28" s="35">
        <f t="shared" si="1"/>
        <v>0</v>
      </c>
      <c r="G28" s="43"/>
      <c r="H28" s="35">
        <f t="shared" si="2"/>
        <v>0</v>
      </c>
      <c r="I28" s="42"/>
      <c r="J28" s="35">
        <f t="shared" si="3"/>
        <v>0</v>
      </c>
      <c r="K28" s="47">
        <f>Table4[[#This Row],[Cost Of Job]]+Table4[[#This Row],[Cost of Job2]]+Table4[[#This Row],[Cost of Job4]]+Table4[[#This Row],[Cost of Job6]]</f>
        <v>0</v>
      </c>
    </row>
    <row r="29" spans="1:11" x14ac:dyDescent="0.2">
      <c r="A29" s="45"/>
      <c r="B29" s="34"/>
      <c r="C29" s="40"/>
      <c r="D29" s="41">
        <f t="shared" si="0"/>
        <v>0</v>
      </c>
      <c r="E29" s="42"/>
      <c r="F29" s="35">
        <f t="shared" si="1"/>
        <v>0</v>
      </c>
      <c r="G29" s="43"/>
      <c r="H29" s="35">
        <f t="shared" si="2"/>
        <v>0</v>
      </c>
      <c r="I29" s="42"/>
      <c r="J29" s="35">
        <f t="shared" si="3"/>
        <v>0</v>
      </c>
      <c r="K29" s="47">
        <f>Table4[[#This Row],[Cost Of Job]]+Table4[[#This Row],[Cost of Job2]]+Table4[[#This Row],[Cost of Job4]]+Table4[[#This Row],[Cost of Job6]]</f>
        <v>0</v>
      </c>
    </row>
    <row r="30" spans="1:11" x14ac:dyDescent="0.2">
      <c r="A30" s="45"/>
      <c r="B30" s="34"/>
      <c r="C30" s="40"/>
      <c r="D30" s="41">
        <f t="shared" si="0"/>
        <v>0</v>
      </c>
      <c r="E30" s="42"/>
      <c r="F30" s="35">
        <f t="shared" si="1"/>
        <v>0</v>
      </c>
      <c r="G30" s="43"/>
      <c r="H30" s="35">
        <f t="shared" si="2"/>
        <v>0</v>
      </c>
      <c r="I30" s="42"/>
      <c r="J30" s="35">
        <f t="shared" si="3"/>
        <v>0</v>
      </c>
      <c r="K30" s="47">
        <f>Table4[[#This Row],[Cost Of Job]]+Table4[[#This Row],[Cost of Job2]]+Table4[[#This Row],[Cost of Job4]]+Table4[[#This Row],[Cost of Job6]]</f>
        <v>0</v>
      </c>
    </row>
    <row r="31" spans="1:11" x14ac:dyDescent="0.2">
      <c r="A31" s="45"/>
      <c r="B31" s="34"/>
      <c r="C31" s="40"/>
      <c r="D31" s="41">
        <f t="shared" si="0"/>
        <v>0</v>
      </c>
      <c r="E31" s="42"/>
      <c r="F31" s="35">
        <f t="shared" si="1"/>
        <v>0</v>
      </c>
      <c r="G31" s="43"/>
      <c r="H31" s="35">
        <f t="shared" si="2"/>
        <v>0</v>
      </c>
      <c r="I31" s="42"/>
      <c r="J31" s="35">
        <f t="shared" si="3"/>
        <v>0</v>
      </c>
      <c r="K31" s="47">
        <f>Table4[[#This Row],[Cost Of Job]]+Table4[[#This Row],[Cost of Job2]]+Table4[[#This Row],[Cost of Job4]]+Table4[[#This Row],[Cost of Job6]]</f>
        <v>0</v>
      </c>
    </row>
    <row r="32" spans="1:11" x14ac:dyDescent="0.2">
      <c r="A32" s="45"/>
      <c r="B32" s="34"/>
      <c r="C32" s="40"/>
      <c r="D32" s="41">
        <f t="shared" si="0"/>
        <v>0</v>
      </c>
      <c r="E32" s="42"/>
      <c r="F32" s="35">
        <f t="shared" si="1"/>
        <v>0</v>
      </c>
      <c r="G32" s="43"/>
      <c r="H32" s="35">
        <f t="shared" si="2"/>
        <v>0</v>
      </c>
      <c r="I32" s="42"/>
      <c r="J32" s="35">
        <f t="shared" si="3"/>
        <v>0</v>
      </c>
      <c r="K32" s="47">
        <f>Table4[[#This Row],[Cost Of Job]]+Table4[[#This Row],[Cost of Job2]]+Table4[[#This Row],[Cost of Job4]]+Table4[[#This Row],[Cost of Job6]]</f>
        <v>0</v>
      </c>
    </row>
    <row r="33" spans="1:11" x14ac:dyDescent="0.2">
      <c r="A33" s="45"/>
      <c r="B33" s="34"/>
      <c r="C33" s="40"/>
      <c r="D33" s="41">
        <f t="shared" si="0"/>
        <v>0</v>
      </c>
      <c r="E33" s="42"/>
      <c r="F33" s="35">
        <f t="shared" si="1"/>
        <v>0</v>
      </c>
      <c r="G33" s="43"/>
      <c r="H33" s="35">
        <f t="shared" si="2"/>
        <v>0</v>
      </c>
      <c r="I33" s="42"/>
      <c r="J33" s="35">
        <f t="shared" si="3"/>
        <v>0</v>
      </c>
      <c r="K33" s="47">
        <f>Table4[[#This Row],[Cost Of Job]]+Table4[[#This Row],[Cost of Job2]]+Table4[[#This Row],[Cost of Job4]]+Table4[[#This Row],[Cost of Job6]]</f>
        <v>0</v>
      </c>
    </row>
    <row r="34" spans="1:11" x14ac:dyDescent="0.2">
      <c r="A34" s="45"/>
      <c r="B34" s="34"/>
      <c r="C34" s="40"/>
      <c r="D34" s="41">
        <f t="shared" si="0"/>
        <v>0</v>
      </c>
      <c r="E34" s="42"/>
      <c r="F34" s="35">
        <f t="shared" si="1"/>
        <v>0</v>
      </c>
      <c r="G34" s="43"/>
      <c r="H34" s="35">
        <f t="shared" si="2"/>
        <v>0</v>
      </c>
      <c r="I34" s="42"/>
      <c r="J34" s="35">
        <f t="shared" si="3"/>
        <v>0</v>
      </c>
      <c r="K34" s="47">
        <f>Table4[[#This Row],[Cost Of Job]]+Table4[[#This Row],[Cost of Job2]]+Table4[[#This Row],[Cost of Job4]]+Table4[[#This Row],[Cost of Job6]]</f>
        <v>0</v>
      </c>
    </row>
    <row r="35" spans="1:11" x14ac:dyDescent="0.2">
      <c r="A35" s="45"/>
      <c r="B35" s="34"/>
      <c r="C35" s="40"/>
      <c r="D35" s="41">
        <f t="shared" si="0"/>
        <v>0</v>
      </c>
      <c r="E35" s="42"/>
      <c r="F35" s="35">
        <f t="shared" si="1"/>
        <v>0</v>
      </c>
      <c r="G35" s="43"/>
      <c r="H35" s="35">
        <f t="shared" si="2"/>
        <v>0</v>
      </c>
      <c r="I35" s="42"/>
      <c r="J35" s="35">
        <f t="shared" si="3"/>
        <v>0</v>
      </c>
      <c r="K35" s="47">
        <f>Table4[[#This Row],[Cost Of Job]]+Table4[[#This Row],[Cost of Job2]]+Table4[[#This Row],[Cost of Job4]]+Table4[[#This Row],[Cost of Job6]]</f>
        <v>0</v>
      </c>
    </row>
    <row r="36" spans="1:11" x14ac:dyDescent="0.2">
      <c r="A36" s="45"/>
      <c r="B36" s="34"/>
      <c r="C36" s="40"/>
      <c r="D36" s="41">
        <f t="shared" si="0"/>
        <v>0</v>
      </c>
      <c r="E36" s="42"/>
      <c r="F36" s="35">
        <f t="shared" si="1"/>
        <v>0</v>
      </c>
      <c r="G36" s="43"/>
      <c r="H36" s="35">
        <f t="shared" si="2"/>
        <v>0</v>
      </c>
      <c r="I36" s="42"/>
      <c r="J36" s="35">
        <f t="shared" si="3"/>
        <v>0</v>
      </c>
      <c r="K36" s="47">
        <f>Table4[[#This Row],[Cost Of Job]]+Table4[[#This Row],[Cost of Job2]]+Table4[[#This Row],[Cost of Job4]]+Table4[[#This Row],[Cost of Job6]]</f>
        <v>0</v>
      </c>
    </row>
    <row r="37" spans="1:11" x14ac:dyDescent="0.2">
      <c r="A37" s="45"/>
      <c r="B37" s="34"/>
      <c r="C37" s="40"/>
      <c r="D37" s="41">
        <f t="shared" si="0"/>
        <v>0</v>
      </c>
      <c r="E37" s="42"/>
      <c r="F37" s="35">
        <f t="shared" si="1"/>
        <v>0</v>
      </c>
      <c r="G37" s="43"/>
      <c r="H37" s="35">
        <f t="shared" si="2"/>
        <v>0</v>
      </c>
      <c r="I37" s="42"/>
      <c r="J37" s="35">
        <f t="shared" si="3"/>
        <v>0</v>
      </c>
      <c r="K37" s="47">
        <f>Table4[[#This Row],[Cost Of Job]]+Table4[[#This Row],[Cost of Job2]]+Table4[[#This Row],[Cost of Job4]]+Table4[[#This Row],[Cost of Job6]]</f>
        <v>0</v>
      </c>
    </row>
    <row r="38" spans="1:11" x14ac:dyDescent="0.2">
      <c r="A38" s="45"/>
      <c r="B38" s="34"/>
      <c r="C38" s="40"/>
      <c r="D38" s="41">
        <f t="shared" ref="D38:D44" si="4">ROUND(C38*$D$9, 2)</f>
        <v>0</v>
      </c>
      <c r="E38" s="42"/>
      <c r="F38" s="35">
        <f t="shared" ref="F38:F44" si="5">ROUND(E38*$F$9, 2)</f>
        <v>0</v>
      </c>
      <c r="G38" s="43"/>
      <c r="H38" s="35">
        <f t="shared" ref="H38:H44" si="6">ROUND(G38*$H$9,2)</f>
        <v>0</v>
      </c>
      <c r="I38" s="42"/>
      <c r="J38" s="35">
        <f t="shared" ref="J38:J44" si="7">ROUND(I38*$J$9,2)</f>
        <v>0</v>
      </c>
      <c r="K38" s="47">
        <f>Table4[[#This Row],[Cost Of Job]]+Table4[[#This Row],[Cost of Job2]]+Table4[[#This Row],[Cost of Job4]]+Table4[[#This Row],[Cost of Job6]]</f>
        <v>0</v>
      </c>
    </row>
    <row r="39" spans="1:11" x14ac:dyDescent="0.2">
      <c r="A39" s="45"/>
      <c r="B39" s="34"/>
      <c r="C39" s="40"/>
      <c r="D39" s="41">
        <f t="shared" si="4"/>
        <v>0</v>
      </c>
      <c r="E39" s="42"/>
      <c r="F39" s="35">
        <f t="shared" si="5"/>
        <v>0</v>
      </c>
      <c r="G39" s="43"/>
      <c r="H39" s="35">
        <f t="shared" si="6"/>
        <v>0</v>
      </c>
      <c r="I39" s="42"/>
      <c r="J39" s="35">
        <f t="shared" si="7"/>
        <v>0</v>
      </c>
      <c r="K39" s="47">
        <f>Table4[[#This Row],[Cost Of Job]]+Table4[[#This Row],[Cost of Job2]]+Table4[[#This Row],[Cost of Job4]]+Table4[[#This Row],[Cost of Job6]]</f>
        <v>0</v>
      </c>
    </row>
    <row r="40" spans="1:11" x14ac:dyDescent="0.2">
      <c r="A40" s="45"/>
      <c r="B40" s="34"/>
      <c r="C40" s="40"/>
      <c r="D40" s="41">
        <f t="shared" si="4"/>
        <v>0</v>
      </c>
      <c r="E40" s="42"/>
      <c r="F40" s="35">
        <f t="shared" si="5"/>
        <v>0</v>
      </c>
      <c r="G40" s="43"/>
      <c r="H40" s="35">
        <f t="shared" si="6"/>
        <v>0</v>
      </c>
      <c r="I40" s="42"/>
      <c r="J40" s="35">
        <f t="shared" si="7"/>
        <v>0</v>
      </c>
      <c r="K40" s="47">
        <f>Table4[[#This Row],[Cost Of Job]]+Table4[[#This Row],[Cost of Job2]]+Table4[[#This Row],[Cost of Job4]]+Table4[[#This Row],[Cost of Job6]]</f>
        <v>0</v>
      </c>
    </row>
    <row r="41" spans="1:11" x14ac:dyDescent="0.2">
      <c r="A41" s="45"/>
      <c r="B41" s="34"/>
      <c r="C41" s="40"/>
      <c r="D41" s="41">
        <f t="shared" si="4"/>
        <v>0</v>
      </c>
      <c r="E41" s="42"/>
      <c r="F41" s="35">
        <f t="shared" si="5"/>
        <v>0</v>
      </c>
      <c r="G41" s="43"/>
      <c r="H41" s="35">
        <f t="shared" si="6"/>
        <v>0</v>
      </c>
      <c r="I41" s="42"/>
      <c r="J41" s="35">
        <f t="shared" si="7"/>
        <v>0</v>
      </c>
      <c r="K41" s="47">
        <f>Table4[[#This Row],[Cost Of Job]]+Table4[[#This Row],[Cost of Job2]]+Table4[[#This Row],[Cost of Job4]]+Table4[[#This Row],[Cost of Job6]]</f>
        <v>0</v>
      </c>
    </row>
    <row r="42" spans="1:11" x14ac:dyDescent="0.2">
      <c r="A42" s="45"/>
      <c r="B42" s="34"/>
      <c r="C42" s="40"/>
      <c r="D42" s="41">
        <f t="shared" si="4"/>
        <v>0</v>
      </c>
      <c r="E42" s="42"/>
      <c r="F42" s="35">
        <f t="shared" si="5"/>
        <v>0</v>
      </c>
      <c r="G42" s="43"/>
      <c r="H42" s="35">
        <f t="shared" si="6"/>
        <v>0</v>
      </c>
      <c r="I42" s="42"/>
      <c r="J42" s="35">
        <f t="shared" si="7"/>
        <v>0</v>
      </c>
      <c r="K42" s="47">
        <f>Table4[[#This Row],[Cost Of Job]]+Table4[[#This Row],[Cost of Job2]]+Table4[[#This Row],[Cost of Job4]]+Table4[[#This Row],[Cost of Job6]]</f>
        <v>0</v>
      </c>
    </row>
    <row r="43" spans="1:11" x14ac:dyDescent="0.2">
      <c r="A43" s="45"/>
      <c r="B43" s="34"/>
      <c r="C43" s="40"/>
      <c r="D43" s="41">
        <f t="shared" si="4"/>
        <v>0</v>
      </c>
      <c r="E43" s="42"/>
      <c r="F43" s="35">
        <f t="shared" si="5"/>
        <v>0</v>
      </c>
      <c r="G43" s="43"/>
      <c r="H43" s="35">
        <f t="shared" si="6"/>
        <v>0</v>
      </c>
      <c r="I43" s="42"/>
      <c r="J43" s="35">
        <f t="shared" si="7"/>
        <v>0</v>
      </c>
      <c r="K43" s="47">
        <f>Table4[[#This Row],[Cost Of Job]]+Table4[[#This Row],[Cost of Job2]]+Table4[[#This Row],[Cost of Job4]]+Table4[[#This Row],[Cost of Job6]]</f>
        <v>0</v>
      </c>
    </row>
    <row r="44" spans="1:11" ht="16" thickBot="1" x14ac:dyDescent="0.25">
      <c r="A44" s="45"/>
      <c r="B44" s="34"/>
      <c r="C44" s="40"/>
      <c r="D44" s="41">
        <f t="shared" si="4"/>
        <v>0</v>
      </c>
      <c r="E44" s="42"/>
      <c r="F44" s="35">
        <f t="shared" si="5"/>
        <v>0</v>
      </c>
      <c r="G44" s="43"/>
      <c r="H44" s="35">
        <f t="shared" si="6"/>
        <v>0</v>
      </c>
      <c r="I44" s="42"/>
      <c r="J44" s="35">
        <f t="shared" si="7"/>
        <v>0</v>
      </c>
      <c r="K44" s="47">
        <f>Table4[[#This Row],[Cost Of Job]]+Table4[[#This Row],[Cost of Job2]]+Table4[[#This Row],[Cost of Job4]]+Table4[[#This Row],[Cost of Job6]]</f>
        <v>0</v>
      </c>
    </row>
    <row r="45" spans="1:11" s="68" customFormat="1" ht="17" thickTop="1" x14ac:dyDescent="0.2">
      <c r="A45" s="60" t="s">
        <v>24</v>
      </c>
      <c r="B45" s="61"/>
      <c r="C45" s="62">
        <f>SUBTOTAL(109,Table4['# of 1-Sided])</f>
        <v>0</v>
      </c>
      <c r="D45" s="63">
        <f>SUBTOTAL(109,Table4[Cost Of Job])</f>
        <v>0</v>
      </c>
      <c r="E45" s="64">
        <f>SUBTOTAL(109,Table4['# of 2-Sided])</f>
        <v>0</v>
      </c>
      <c r="F45" s="65">
        <f>SUBTOTAL(109,Table4[Cost of Job2])</f>
        <v>0</v>
      </c>
      <c r="G45" s="66">
        <f>SUBTOTAL(109,Table4['# of 1-Sided2])</f>
        <v>0</v>
      </c>
      <c r="H45" s="65">
        <f>SUBTOTAL(109,Table4[Cost of Job4])</f>
        <v>0</v>
      </c>
      <c r="I45" s="64">
        <f>SUBTOTAL(109,Table4['# of 2-Sided2])</f>
        <v>0</v>
      </c>
      <c r="J45" s="65">
        <f>SUBTOTAL(109,Table4[Cost of Job6])</f>
        <v>0</v>
      </c>
      <c r="K45" s="67">
        <f>SUBTOTAL(109,Table4[Total])</f>
        <v>0</v>
      </c>
    </row>
  </sheetData>
  <mergeCells count="3">
    <mergeCell ref="C8:F8"/>
    <mergeCell ref="G8:J8"/>
    <mergeCell ref="A1:K1"/>
  </mergeCells>
  <dataValidations count="1">
    <dataValidation type="decimal" showErrorMessage="1" errorTitle="Entry Error" error="Must input a number greater than zero.  Can not leave Blank" sqref="F9 H9 J9 K5 A5" xr:uid="{00000000-0002-0000-0000-000000000000}">
      <formula1>0</formula1>
      <formula2>999999</formula2>
    </dataValidation>
  </dataValidations>
  <pageMargins left="0.25" right="0.25" top="0.25" bottom="0.25" header="0.3" footer="0.05"/>
  <pageSetup scale="82" fitToHeight="0" orientation="landscape" horizontalDpi="1200" verticalDpi="1200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"/>
  <sheetViews>
    <sheetView workbookViewId="0">
      <selection sqref="A1:H1"/>
    </sheetView>
  </sheetViews>
  <sheetFormatPr baseColWidth="10" defaultColWidth="8.83203125" defaultRowHeight="15" x14ac:dyDescent="0.2"/>
  <cols>
    <col min="8" max="8" width="19.5" customWidth="1"/>
  </cols>
  <sheetData>
    <row r="1" spans="1:8" ht="49.5" customHeight="1" x14ac:dyDescent="0.2">
      <c r="A1" s="75" t="s">
        <v>30</v>
      </c>
      <c r="B1" s="76"/>
      <c r="C1" s="76"/>
      <c r="D1" s="76"/>
      <c r="E1" s="76"/>
      <c r="F1" s="76"/>
      <c r="G1" s="76"/>
      <c r="H1" s="77"/>
    </row>
    <row r="3" spans="1:8" x14ac:dyDescent="0.2">
      <c r="A3" s="49" t="s">
        <v>25</v>
      </c>
    </row>
    <row r="4" spans="1:8" ht="63.75" customHeight="1" x14ac:dyDescent="0.2">
      <c r="A4" s="78" t="s">
        <v>28</v>
      </c>
      <c r="B4" s="79"/>
      <c r="C4" s="79"/>
      <c r="D4" s="79"/>
      <c r="E4" s="79"/>
      <c r="F4" s="79"/>
      <c r="G4" s="79"/>
      <c r="H4" s="80"/>
    </row>
    <row r="5" spans="1:8" x14ac:dyDescent="0.2">
      <c r="A5" s="81" t="s">
        <v>27</v>
      </c>
      <c r="B5" s="82"/>
      <c r="C5" s="82"/>
      <c r="D5" s="82"/>
      <c r="E5" s="82"/>
      <c r="F5" s="82"/>
      <c r="G5" s="82"/>
      <c r="H5" s="83"/>
    </row>
    <row r="6" spans="1:8" ht="33.75" customHeight="1" x14ac:dyDescent="0.2">
      <c r="A6" s="84"/>
      <c r="B6" s="85"/>
      <c r="C6" s="85"/>
      <c r="D6" s="85"/>
      <c r="E6" s="85"/>
      <c r="F6" s="85"/>
      <c r="G6" s="85"/>
      <c r="H6" s="86"/>
    </row>
    <row r="7" spans="1:8" x14ac:dyDescent="0.2">
      <c r="A7" s="50"/>
      <c r="B7" s="50"/>
      <c r="C7" s="50"/>
      <c r="D7" s="50"/>
      <c r="E7" s="50"/>
      <c r="F7" s="50"/>
      <c r="G7" s="50"/>
      <c r="H7" s="50"/>
    </row>
    <row r="8" spans="1:8" x14ac:dyDescent="0.2">
      <c r="A8" s="51" t="s">
        <v>29</v>
      </c>
    </row>
  </sheetData>
  <mergeCells count="3">
    <mergeCell ref="A1:H1"/>
    <mergeCell ref="A4:H4"/>
    <mergeCell ref="A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Log 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Concitis, Robert J.</dc:creator>
  <cp:lastModifiedBy>Richard Wofford</cp:lastModifiedBy>
  <cp:lastPrinted>2019-07-02T16:36:24Z</cp:lastPrinted>
  <dcterms:created xsi:type="dcterms:W3CDTF">2019-07-02T16:27:53Z</dcterms:created>
  <dcterms:modified xsi:type="dcterms:W3CDTF">2019-07-24T02:39:03Z</dcterms:modified>
</cp:coreProperties>
</file>